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<sst xmlns="http://schemas.openxmlformats.org/spreadsheetml/2006/main" count="42" uniqueCount="38">
  <si>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JUNTA MUNICIPAL DE AGUA Y SANEAMIENTO DE ROSALES</t>
  </si>
  <si>
    <t>Estado Analítico de Ingresos</t>
  </si>
  <si>
    <t>Del 01 de enero al 31 de diciembre del 2022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</si>
  <si>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</si>
  <si>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</si>
  <si>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</si>
  <si>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</si>
  <si>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</si>
  <si>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</si>
  <si>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</si>
  <si>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</si>
  <si>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</si>
  <si>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</si>
  <si>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</si>
  <si>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</si>
  <si>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</si>
  <si>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</si>
  <si>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</si>
  <si>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</si>
  <si>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</si>
  <si>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</si>
  <si>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</si>
  <si>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</si>
  <si>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</si>
  <si>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</si>
  <si>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</si>
  <si>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</si>
  <si>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</si>
  <si>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</si>
  <si>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</si>
  <si>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</si>
  <si>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________________________________</t>
  </si>
  <si>
    <t>Lic. Manuela Irene Quintana Trejo</t>
  </si>
  <si>
    <t>Directora Ejecutiva</t>
  </si>
  <si>
    <t>_______________________________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</si>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</sst>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 wrapText="1" inden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14" xfId="0" applyFont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23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24" xfId="0" applyNumberFormat="1" applyFont="1" applyFill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selection activeCell="D36" sqref="D36"/>
    </sheetView>
  </sheetViews>
  <sheetFormatPr defaultColWidth="11.421875" defaultRowHeight="15"/>
  <cols>
    <col min="1" max="1" width="2.57421875" style="0" customWidth="1"/>
    <col min="2" max="2" width="56.00390625" style="0" customWidth="1"/>
    <col min="3" max="3" width="11.28125" style="0" bestFit="1" customWidth="1"/>
    <col min="4" max="4" width="15.421875" style="0" customWidth="1"/>
    <col min="5" max="5" width="13.421875" style="0" customWidth="1"/>
    <col min="6" max="6" width="12.57421875" style="0" customWidth="1"/>
    <col min="7" max="7" width="12.8515625" style="0" customWidth="1"/>
    <col min="8" max="8" width="13.140625" style="0" customWidth="1"/>
  </cols>
  <sheetData>
    <row r="1" ht="15" thickBot="1"/>
    <row r="2" spans="2:8" ht="14.25">
      <c r="B2" s="32" t="s">
        <v>0</v>
      </c>
      <c r="C2" s="33"/>
      <c r="D2" s="33"/>
      <c r="E2" s="33"/>
      <c r="F2" s="33"/>
      <c r="G2" s="33"/>
      <c r="H2" s="34"/>
    </row>
    <row r="3" spans="2:8" ht="14.25">
      <c r="B3" s="35" t="s">
        <v>1</v>
      </c>
      <c r="C3" s="36"/>
      <c r="D3" s="36"/>
      <c r="E3" s="36"/>
      <c r="F3" s="36"/>
      <c r="G3" s="36"/>
      <c r="H3" s="37"/>
    </row>
    <row r="4" spans="2:8" ht="15" thickBot="1">
      <c r="B4" s="38" t="s">
        <v>2</v>
      </c>
      <c r="C4" s="39"/>
      <c r="D4" s="39"/>
      <c r="E4" s="39"/>
      <c r="F4" s="39"/>
      <c r="G4" s="39"/>
      <c r="H4" s="40"/>
    </row>
    <row r="5" spans="2:8" ht="15" thickBot="1">
      <c r="B5" s="41" t="s">
        <v>3</v>
      </c>
      <c r="C5" s="44" t="s">
        <v>4</v>
      </c>
      <c r="D5" s="45"/>
      <c r="E5" s="45"/>
      <c r="F5" s="45"/>
      <c r="G5" s="45"/>
      <c r="H5" s="46" t="s">
        <v>5</v>
      </c>
    </row>
    <row r="6" spans="2:8" ht="23.25" thickBot="1">
      <c r="B6" s="42"/>
      <c r="C6" s="1" t="s">
        <v>6</v>
      </c>
      <c r="D6" s="2" t="s">
        <v>7</v>
      </c>
      <c r="E6" s="3" t="s">
        <v>8</v>
      </c>
      <c r="F6" s="4" t="s">
        <v>9</v>
      </c>
      <c r="G6" s="1" t="s">
        <v>10</v>
      </c>
      <c r="H6" s="47"/>
    </row>
    <row r="7" spans="2:8" ht="15" thickBot="1">
      <c r="B7" s="43"/>
      <c r="C7" s="1" t="s">
        <v>11</v>
      </c>
      <c r="D7" s="4" t="s">
        <v>12</v>
      </c>
      <c r="E7" s="1" t="s">
        <v>13</v>
      </c>
      <c r="F7" s="4" t="s">
        <v>14</v>
      </c>
      <c r="G7" s="1" t="s">
        <v>15</v>
      </c>
      <c r="H7" s="5" t="s">
        <v>16</v>
      </c>
    </row>
    <row r="8" spans="2:8" ht="14.25">
      <c r="B8" s="6" t="s">
        <v>17</v>
      </c>
      <c r="C8" s="7">
        <f>SUM(C9:C16)</f>
        <v>6374764</v>
      </c>
      <c r="D8" s="8">
        <f>SUM(D9:D16)</f>
        <v>0</v>
      </c>
      <c r="E8" s="7">
        <f aca="true" t="shared" si="0" ref="E8:E16">C8+D8</f>
        <v>6374764</v>
      </c>
      <c r="F8" s="8">
        <f>SUM(F9:F16)</f>
        <v>7456495</v>
      </c>
      <c r="G8" s="7">
        <f>SUM(G9:G16)</f>
        <v>7456495</v>
      </c>
      <c r="H8" s="9">
        <f aca="true" t="shared" si="1" ref="H8:H16">G8-C8</f>
        <v>1081731</v>
      </c>
    </row>
    <row r="9" spans="2:8" ht="14.25">
      <c r="B9" s="10" t="s">
        <v>18</v>
      </c>
      <c r="C9" s="11">
        <v>0</v>
      </c>
      <c r="D9" s="12">
        <v>0</v>
      </c>
      <c r="E9" s="13">
        <f t="shared" si="0"/>
        <v>0</v>
      </c>
      <c r="F9" s="12">
        <v>0</v>
      </c>
      <c r="G9" s="11">
        <v>0</v>
      </c>
      <c r="H9" s="14">
        <f t="shared" si="1"/>
        <v>0</v>
      </c>
    </row>
    <row r="10" spans="2:8" ht="14.25">
      <c r="B10" s="15" t="s">
        <v>19</v>
      </c>
      <c r="C10" s="11">
        <v>0</v>
      </c>
      <c r="D10" s="12">
        <v>0</v>
      </c>
      <c r="E10" s="13">
        <f t="shared" si="0"/>
        <v>0</v>
      </c>
      <c r="F10" s="12">
        <v>0</v>
      </c>
      <c r="G10" s="11">
        <v>0</v>
      </c>
      <c r="H10" s="14">
        <f t="shared" si="1"/>
        <v>0</v>
      </c>
    </row>
    <row r="11" spans="2:8" ht="14.25">
      <c r="B11" s="10" t="s">
        <v>20</v>
      </c>
      <c r="C11" s="11">
        <v>0</v>
      </c>
      <c r="D11" s="12">
        <v>0</v>
      </c>
      <c r="E11" s="13">
        <f t="shared" si="0"/>
        <v>0</v>
      </c>
      <c r="F11" s="12">
        <v>0</v>
      </c>
      <c r="G11" s="11">
        <v>0</v>
      </c>
      <c r="H11" s="14">
        <f t="shared" si="1"/>
        <v>0</v>
      </c>
    </row>
    <row r="12" spans="2:8" ht="14.25">
      <c r="B12" s="10" t="s">
        <v>21</v>
      </c>
      <c r="C12" s="11">
        <v>6374764</v>
      </c>
      <c r="D12" s="12">
        <v>0</v>
      </c>
      <c r="E12" s="13">
        <f t="shared" si="0"/>
        <v>6374764</v>
      </c>
      <c r="F12" s="12">
        <v>7456495</v>
      </c>
      <c r="G12" s="11">
        <v>7456495</v>
      </c>
      <c r="H12" s="14">
        <f t="shared" si="1"/>
        <v>1081731</v>
      </c>
    </row>
    <row r="13" spans="2:8" ht="14.25">
      <c r="B13" s="16" t="s">
        <v>22</v>
      </c>
      <c r="C13" s="11">
        <v>0</v>
      </c>
      <c r="D13" s="12">
        <v>0</v>
      </c>
      <c r="E13" s="13">
        <f t="shared" si="0"/>
        <v>0</v>
      </c>
      <c r="F13" s="12">
        <v>0</v>
      </c>
      <c r="G13" s="11">
        <v>0</v>
      </c>
      <c r="H13" s="14">
        <f t="shared" si="1"/>
        <v>0</v>
      </c>
    </row>
    <row r="14" spans="2:8" ht="14.25">
      <c r="B14" s="16" t="s">
        <v>23</v>
      </c>
      <c r="C14" s="11">
        <v>0</v>
      </c>
      <c r="D14" s="12">
        <v>0</v>
      </c>
      <c r="E14" s="13">
        <f t="shared" si="0"/>
        <v>0</v>
      </c>
      <c r="F14" s="12">
        <v>0</v>
      </c>
      <c r="G14" s="11">
        <v>0</v>
      </c>
      <c r="H14" s="14">
        <f t="shared" si="1"/>
        <v>0</v>
      </c>
    </row>
    <row r="15" spans="2:8" ht="22.5">
      <c r="B15" s="10" t="s">
        <v>24</v>
      </c>
      <c r="C15" s="11">
        <v>0</v>
      </c>
      <c r="D15" s="12">
        <v>0</v>
      </c>
      <c r="E15" s="13">
        <f t="shared" si="0"/>
        <v>0</v>
      </c>
      <c r="F15" s="12">
        <v>0</v>
      </c>
      <c r="G15" s="11">
        <v>0</v>
      </c>
      <c r="H15" s="14">
        <f t="shared" si="1"/>
        <v>0</v>
      </c>
    </row>
    <row r="16" spans="2:8" ht="22.5">
      <c r="B16" s="10" t="s">
        <v>25</v>
      </c>
      <c r="C16" s="11">
        <v>0</v>
      </c>
      <c r="D16" s="12">
        <v>0</v>
      </c>
      <c r="E16" s="13">
        <f t="shared" si="0"/>
        <v>0</v>
      </c>
      <c r="F16" s="12">
        <v>0</v>
      </c>
      <c r="G16" s="11">
        <v>0</v>
      </c>
      <c r="H16" s="14">
        <f t="shared" si="1"/>
        <v>0</v>
      </c>
    </row>
    <row r="17" spans="2:8" ht="14.25">
      <c r="B17" s="17"/>
      <c r="C17" s="13"/>
      <c r="D17" s="18"/>
      <c r="E17" s="13"/>
      <c r="F17" s="18"/>
      <c r="G17" s="13"/>
      <c r="H17" s="14"/>
    </row>
    <row r="18" spans="2:8" ht="34.5">
      <c r="B18" s="19" t="s">
        <v>26</v>
      </c>
      <c r="C18" s="7">
        <f>SUM(C19:C22)</f>
        <v>0</v>
      </c>
      <c r="D18" s="8">
        <f>SUM(D19:D22)</f>
        <v>0</v>
      </c>
      <c r="E18" s="7">
        <f>C18+D18</f>
        <v>0</v>
      </c>
      <c r="F18" s="8">
        <f>SUM(F19:F22)</f>
        <v>0</v>
      </c>
      <c r="G18" s="7">
        <f>SUM(G19:G22)</f>
        <v>0</v>
      </c>
      <c r="H18" s="9">
        <f>G18-C18</f>
        <v>0</v>
      </c>
    </row>
    <row r="19" spans="2:8" ht="14.25">
      <c r="B19" s="10" t="s">
        <v>19</v>
      </c>
      <c r="C19" s="11">
        <v>0</v>
      </c>
      <c r="D19" s="12">
        <v>0</v>
      </c>
      <c r="E19" s="13">
        <f>C19+D19</f>
        <v>0</v>
      </c>
      <c r="F19" s="12">
        <v>0</v>
      </c>
      <c r="G19" s="11">
        <v>0</v>
      </c>
      <c r="H19" s="14">
        <f>G19-C19</f>
        <v>0</v>
      </c>
    </row>
    <row r="20" spans="2:8" ht="14.25">
      <c r="B20" s="10" t="s">
        <v>22</v>
      </c>
      <c r="C20" s="11">
        <v>0</v>
      </c>
      <c r="D20" s="12">
        <v>0</v>
      </c>
      <c r="E20" s="13">
        <f>C20+D20</f>
        <v>0</v>
      </c>
      <c r="F20" s="12">
        <v>0</v>
      </c>
      <c r="G20" s="11">
        <v>0</v>
      </c>
      <c r="H20" s="14">
        <f>G20-C20</f>
        <v>0</v>
      </c>
    </row>
    <row r="21" spans="2:8" ht="22.5">
      <c r="B21" s="10" t="s">
        <v>27</v>
      </c>
      <c r="C21" s="11">
        <v>0</v>
      </c>
      <c r="D21" s="12">
        <v>0</v>
      </c>
      <c r="E21" s="13">
        <f>C21+D21</f>
        <v>0</v>
      </c>
      <c r="F21" s="12">
        <v>0</v>
      </c>
      <c r="G21" s="11">
        <v>0</v>
      </c>
      <c r="H21" s="14">
        <f>G21-C21</f>
        <v>0</v>
      </c>
    </row>
    <row r="22" spans="2:8" ht="22.5">
      <c r="B22" s="10" t="s">
        <v>25</v>
      </c>
      <c r="C22" s="11">
        <v>0</v>
      </c>
      <c r="D22" s="12">
        <v>0</v>
      </c>
      <c r="E22" s="13">
        <f>C22+D22</f>
        <v>0</v>
      </c>
      <c r="F22" s="12">
        <v>0</v>
      </c>
      <c r="G22" s="11">
        <v>0</v>
      </c>
      <c r="H22" s="14">
        <f>G22-C22</f>
        <v>0</v>
      </c>
    </row>
    <row r="23" spans="2:8" ht="14.25">
      <c r="B23" s="17"/>
      <c r="C23" s="13"/>
      <c r="D23" s="18"/>
      <c r="E23" s="13"/>
      <c r="F23" s="18"/>
      <c r="G23" s="13"/>
      <c r="H23" s="14"/>
    </row>
    <row r="24" spans="2:8" ht="14.25">
      <c r="B24" s="6" t="s">
        <v>28</v>
      </c>
      <c r="C24" s="7">
        <f>SUM(C25)</f>
        <v>0</v>
      </c>
      <c r="D24" s="8">
        <f>SUM(D25)</f>
        <v>0</v>
      </c>
      <c r="E24" s="7">
        <f>C24+D24</f>
        <v>0</v>
      </c>
      <c r="F24" s="8">
        <f>SUM(F25)</f>
        <v>0</v>
      </c>
      <c r="G24" s="7">
        <f>SUM(G25)</f>
        <v>0</v>
      </c>
      <c r="H24" s="9">
        <f>G24-C24</f>
        <v>0</v>
      </c>
    </row>
    <row r="25" spans="2:8" ht="15" thickBot="1">
      <c r="B25" s="16" t="s">
        <v>28</v>
      </c>
      <c r="C25" s="11">
        <v>0</v>
      </c>
      <c r="D25" s="12">
        <v>0</v>
      </c>
      <c r="E25" s="13">
        <f>C25+D25</f>
        <v>0</v>
      </c>
      <c r="F25" s="12">
        <v>0</v>
      </c>
      <c r="G25" s="11">
        <v>0</v>
      </c>
      <c r="H25" s="14">
        <f>G25-C25</f>
        <v>0</v>
      </c>
    </row>
    <row r="26" spans="2:8" ht="15" thickBot="1">
      <c r="B26" s="20" t="s">
        <v>29</v>
      </c>
      <c r="C26" s="21">
        <f>SUM(C24,C18,C8)</f>
        <v>6374764</v>
      </c>
      <c r="D26" s="22">
        <f>SUM(D24,D18,D8)</f>
        <v>0</v>
      </c>
      <c r="E26" s="21">
        <f>SUM(D26,C26)</f>
        <v>6374764</v>
      </c>
      <c r="F26" s="22">
        <f>SUM(F24,F18,F8)</f>
        <v>7456495</v>
      </c>
      <c r="G26" s="21">
        <f>SUM(G24,G18,G8)</f>
        <v>7456495</v>
      </c>
      <c r="H26" s="28">
        <f>SUM(G26-C26)</f>
        <v>1081731</v>
      </c>
    </row>
    <row r="27" spans="2:8" ht="15" thickBot="1">
      <c r="B27" s="23"/>
      <c r="C27" s="24"/>
      <c r="D27" s="24"/>
      <c r="E27" s="24"/>
      <c r="F27" s="30" t="s">
        <v>30</v>
      </c>
      <c r="G27" s="31"/>
      <c r="H27" s="29"/>
    </row>
    <row r="28" spans="2:8" ht="14.25">
      <c r="B28" s="27" t="s">
        <v>37</v>
      </c>
      <c r="C28" s="27"/>
      <c r="D28" s="27"/>
      <c r="E28" s="27"/>
      <c r="F28" s="27"/>
      <c r="G28" s="27"/>
      <c r="H28" s="27"/>
    </row>
    <row r="29" spans="2:8" ht="14.25">
      <c r="B29" s="26"/>
      <c r="C29" s="26"/>
      <c r="D29" s="26"/>
      <c r="E29" s="26"/>
      <c r="F29" s="26"/>
      <c r="G29" s="26"/>
      <c r="H29" s="26"/>
    </row>
    <row r="30" spans="2:8" ht="14.25">
      <c r="B30" s="26"/>
      <c r="C30" s="26"/>
      <c r="D30" s="26"/>
      <c r="E30" s="26"/>
      <c r="F30" s="26"/>
      <c r="G30" s="26"/>
      <c r="H30" s="26"/>
    </row>
    <row r="32" spans="2:5" ht="14.25">
      <c r="B32" s="25" t="s">
        <v>31</v>
      </c>
      <c r="E32" s="25" t="s">
        <v>34</v>
      </c>
    </row>
    <row r="33" spans="2:5" ht="14.25">
      <c r="B33" s="25" t="s">
        <v>32</v>
      </c>
      <c r="E33" s="25" t="s">
        <v>35</v>
      </c>
    </row>
    <row r="34" spans="2:5" ht="14.25">
      <c r="B34" s="25" t="s">
        <v>33</v>
      </c>
      <c r="E34" s="25" t="s">
        <v>36</v>
      </c>
    </row>
  </sheetData>
  <sheetProtection/>
  <mergeCells count="9">
    <mergeCell ref="B28:H28"/>
    <mergeCell ref="H26:H27"/>
    <mergeCell ref="F27:G27"/>
    <mergeCell ref="B2:H2"/>
    <mergeCell ref="B3:H3"/>
    <mergeCell ref="B4:H4"/>
    <mergeCell ref="B5:B7"/>
    <mergeCell ref="C5:G5"/>
    <mergeCell ref="H5:H6"/>
  </mergeCells>
  <printOptions/>
  <pageMargins left="0.7" right="0.7" top="0.75" bottom="0.75" header="0.3" footer="0.3"/>
  <pageSetup fitToWidth="0" fitToHeight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Familia</cp:lastModifiedBy>
  <cp:lastPrinted>2023-02-03T01:04:12Z</cp:lastPrinted>
  <dcterms:created xsi:type="dcterms:W3CDTF">2023-01-31T18:03:32Z</dcterms:created>
  <dcterms:modified xsi:type="dcterms:W3CDTF">2023-02-03T01:04:24Z</dcterms:modified>
  <cp:category/>
  <cp:version/>
  <cp:contentType/>
  <cp:contentStatus/>
</cp:coreProperties>
</file>